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lison/Desktop/SFC/Projects/Limnology/Meziadin Limnology/Meziadin Limnology 2023/"/>
    </mc:Choice>
  </mc:AlternateContent>
  <xr:revisionPtr revIDLastSave="0" documentId="13_ncr:1_{22F0B0D6-D45B-724B-A883-C82E0261B989}" xr6:coauthVersionLast="36" xr6:coauthVersionMax="36" xr10:uidLastSave="{00000000-0000-0000-0000-000000000000}"/>
  <bookViews>
    <workbookView xWindow="6180" yWindow="2100" windowWidth="27640" windowHeight="16940" xr2:uid="{3CCB6D80-9DC3-8A4E-A53F-F468FD5CEFAC}"/>
  </bookViews>
  <sheets>
    <sheet name="Sheet1" sheetId="1" r:id="rId1"/>
    <sheet name="PAR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2" i="1"/>
</calcChain>
</file>

<file path=xl/sharedStrings.xml><?xml version="1.0" encoding="utf-8"?>
<sst xmlns="http://schemas.openxmlformats.org/spreadsheetml/2006/main" count="81" uniqueCount="43">
  <si>
    <t>Site ID</t>
  </si>
  <si>
    <t xml:space="preserve">Lat </t>
  </si>
  <si>
    <t>Long</t>
  </si>
  <si>
    <t>Date Sampled</t>
  </si>
  <si>
    <t>Depth_m</t>
  </si>
  <si>
    <t>SecchiDepth_m</t>
  </si>
  <si>
    <t>EZD_m</t>
  </si>
  <si>
    <t>CTD?</t>
  </si>
  <si>
    <t>Nutrients?</t>
  </si>
  <si>
    <t>Phyto?</t>
  </si>
  <si>
    <t>Zoop ?</t>
  </si>
  <si>
    <t>Yes</t>
  </si>
  <si>
    <t>Phyto Sample ID</t>
  </si>
  <si>
    <t>Zoop Sample ID</t>
  </si>
  <si>
    <t>Nutrient Sample ID</t>
  </si>
  <si>
    <t>PAR?</t>
  </si>
  <si>
    <t>PAR</t>
  </si>
  <si>
    <t>Site</t>
  </si>
  <si>
    <t>Zoop Net</t>
  </si>
  <si>
    <t>TowDist_m</t>
  </si>
  <si>
    <t>Time</t>
  </si>
  <si>
    <t>MORICE1</t>
  </si>
  <si>
    <t>MORICE2</t>
  </si>
  <si>
    <t>8/28/2023</t>
  </si>
  <si>
    <t>8/27/2023</t>
  </si>
  <si>
    <t>Integrated; 1, 6, 12 m; 30m</t>
  </si>
  <si>
    <t>Integrated; 1, 5, 11 m; 30m</t>
  </si>
  <si>
    <t>Integrated: 1, 6, 12m</t>
  </si>
  <si>
    <t>Integrated: 1, 5, 11m</t>
  </si>
  <si>
    <t>MOR1S</t>
  </si>
  <si>
    <t>MOR2S</t>
  </si>
  <si>
    <t>MOR3S</t>
  </si>
  <si>
    <t>No</t>
  </si>
  <si>
    <t>30cm x 150cm; 100um</t>
  </si>
  <si>
    <t xml:space="preserve">NA </t>
  </si>
  <si>
    <t>Notes</t>
  </si>
  <si>
    <t>Angling</t>
  </si>
  <si>
    <t>-127.65948</t>
  </si>
  <si>
    <t>-127.57336</t>
  </si>
  <si>
    <t>MOR1</t>
  </si>
  <si>
    <t>MOR2</t>
  </si>
  <si>
    <t>MOR3</t>
  </si>
  <si>
    <t>-127.48345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</si>
</sst>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0" fontId="0" fillId="0" borderId="0" xfId="0" applyFill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D4D3DB-A1FF-DC4F-8452-13AD22AEA4D5}">
  <dimension ref="A1:R4"/>
  <sheetViews>
    <sheetView tabSelected="1" workbookViewId="0">
      <selection activeCell="D6" sqref="D6"/>
    </sheetView>
  </sheetViews>
  <sheetFormatPr baseColWidth="10" defaultRowHeight="16"/>
  <cols>
    <col min="2" max="2" width="14.33203125" customWidth="1"/>
  </cols>
  <sheetData>
    <row r="1" spans="1:18">
      <c r="A1" t="s">
        <v>0</v>
      </c>
      <c r="B1" t="s">
        <v>1</v>
      </c>
      <c r="C1" t="s">
        <v>2</v>
      </c>
      <c r="D1" t="s">
        <v>3</v>
      </c>
      <c r="E1" t="s">
        <v>20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14</v>
      </c>
      <c r="L1" t="s">
        <v>9</v>
      </c>
      <c r="M1" t="s">
        <v>12</v>
      </c>
      <c r="N1" t="s">
        <v>10</v>
      </c>
      <c r="O1" s="4" t="s">
        <v>13</v>
      </c>
      <c r="P1" s="4" t="s">
        <v>15</v>
      </c>
      <c r="Q1" s="4" t="s">
        <v>18</v>
      </c>
      <c r="R1" s="4" t="s">
        <v>19</v>
      </c>
    </row>
    <row r="2" spans="1:18">
      <c r="A2" t="s">
        <v>39</v>
      </c>
      <c r="B2">
        <v>54.091889999999999</v>
      </c>
      <c r="C2" s="6" t="s">
        <v>42</v>
      </c>
      <c r="D2" t="s">
        <v>23</v>
      </c>
      <c r="E2" s="5">
        <v>0.37847222222222227</v>
      </c>
      <c r="F2" s="1">
        <f>443*0.3048</f>
        <v>135.0264</v>
      </c>
      <c r="G2" s="2">
        <v>6.5</v>
      </c>
      <c r="H2" s="2">
        <v>13</v>
      </c>
      <c r="I2" s="3" t="s">
        <v>11</v>
      </c>
      <c r="J2" t="s">
        <v>25</v>
      </c>
      <c r="L2" t="s">
        <v>27</v>
      </c>
      <c r="M2" t="s">
        <v>29</v>
      </c>
      <c r="N2" t="s">
        <v>11</v>
      </c>
      <c r="O2" t="s">
        <v>29</v>
      </c>
      <c r="P2" t="s">
        <v>11</v>
      </c>
      <c r="Q2" t="s">
        <v>33</v>
      </c>
      <c r="R2">
        <v>11</v>
      </c>
    </row>
    <row r="3" spans="1:18">
      <c r="A3" t="s">
        <v>40</v>
      </c>
      <c r="B3">
        <v>54.02702</v>
      </c>
      <c r="C3" s="6" t="s">
        <v>38</v>
      </c>
      <c r="D3" t="s">
        <v>24</v>
      </c>
      <c r="E3" s="5">
        <v>0.61805555555555558</v>
      </c>
      <c r="F3" s="1">
        <f>884*0.3048</f>
        <v>269.44319999999999</v>
      </c>
      <c r="G3" s="2">
        <v>6.5</v>
      </c>
      <c r="H3" s="2">
        <v>13</v>
      </c>
      <c r="I3" s="3" t="s">
        <v>11</v>
      </c>
      <c r="J3" t="s">
        <v>25</v>
      </c>
      <c r="L3" t="s">
        <v>27</v>
      </c>
      <c r="M3" t="s">
        <v>30</v>
      </c>
      <c r="N3" t="s">
        <v>11</v>
      </c>
      <c r="O3" t="s">
        <v>30</v>
      </c>
      <c r="P3" t="s">
        <v>11</v>
      </c>
      <c r="Q3" t="s">
        <v>33</v>
      </c>
      <c r="R3">
        <v>12</v>
      </c>
    </row>
    <row r="4" spans="1:18">
      <c r="A4" t="s">
        <v>41</v>
      </c>
      <c r="B4">
        <v>53.938650000000003</v>
      </c>
      <c r="C4" s="6" t="s">
        <v>37</v>
      </c>
      <c r="D4" t="s">
        <v>23</v>
      </c>
      <c r="E4" s="5">
        <v>0.25208333333333333</v>
      </c>
      <c r="F4" s="1">
        <v>206</v>
      </c>
      <c r="G4" s="2">
        <v>5.5</v>
      </c>
      <c r="H4" s="2">
        <v>11</v>
      </c>
      <c r="I4" s="3" t="s">
        <v>11</v>
      </c>
      <c r="J4" t="s">
        <v>26</v>
      </c>
      <c r="L4" t="s">
        <v>28</v>
      </c>
      <c r="M4" t="s">
        <v>31</v>
      </c>
      <c r="N4" t="s">
        <v>11</v>
      </c>
      <c r="O4" t="s">
        <v>31</v>
      </c>
      <c r="P4" t="s">
        <v>32</v>
      </c>
      <c r="Q4" t="s">
        <v>33</v>
      </c>
      <c r="R4"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4691B-5B7E-134D-82C7-83D905164C46}">
  <dimension ref="A1:D23"/>
  <sheetViews>
    <sheetView workbookViewId="0">
      <selection activeCell="D25" sqref="D25"/>
    </sheetView>
  </sheetViews>
  <sheetFormatPr baseColWidth="10" defaultRowHeight="16"/>
  <sheetData>
    <row r="1" spans="1:4">
      <c r="A1" t="s">
        <v>17</v>
      </c>
      <c r="B1" t="s">
        <v>4</v>
      </c>
      <c r="C1" t="s">
        <v>16</v>
      </c>
      <c r="D1" t="s">
        <v>35</v>
      </c>
    </row>
    <row r="2" spans="1:4">
      <c r="A2" t="s">
        <v>21</v>
      </c>
      <c r="B2">
        <v>0.5</v>
      </c>
      <c r="C2">
        <v>480.1</v>
      </c>
    </row>
    <row r="3" spans="1:4">
      <c r="A3" t="s">
        <v>21</v>
      </c>
      <c r="B3">
        <v>1</v>
      </c>
      <c r="C3">
        <v>368.3</v>
      </c>
    </row>
    <row r="4" spans="1:4">
      <c r="A4" t="s">
        <v>21</v>
      </c>
      <c r="B4">
        <v>2</v>
      </c>
      <c r="C4">
        <v>199.08</v>
      </c>
    </row>
    <row r="5" spans="1:4">
      <c r="A5" t="s">
        <v>21</v>
      </c>
      <c r="B5">
        <v>3</v>
      </c>
      <c r="C5">
        <v>146.9</v>
      </c>
    </row>
    <row r="6" spans="1:4">
      <c r="A6" t="s">
        <v>21</v>
      </c>
      <c r="B6">
        <v>4</v>
      </c>
      <c r="C6">
        <v>130.28</v>
      </c>
    </row>
    <row r="7" spans="1:4">
      <c r="A7" t="s">
        <v>21</v>
      </c>
      <c r="B7">
        <v>5</v>
      </c>
      <c r="C7">
        <v>123.37</v>
      </c>
    </row>
    <row r="8" spans="1:4">
      <c r="A8" t="s">
        <v>21</v>
      </c>
      <c r="B8">
        <v>6</v>
      </c>
      <c r="C8">
        <v>92.98</v>
      </c>
    </row>
    <row r="9" spans="1:4">
      <c r="A9" t="s">
        <v>21</v>
      </c>
      <c r="B9">
        <v>7</v>
      </c>
      <c r="C9">
        <v>52.74</v>
      </c>
    </row>
    <row r="10" spans="1:4">
      <c r="A10" t="s">
        <v>21</v>
      </c>
      <c r="B10">
        <v>8</v>
      </c>
      <c r="C10">
        <v>24</v>
      </c>
    </row>
    <row r="11" spans="1:4">
      <c r="A11" t="s">
        <v>21</v>
      </c>
      <c r="B11">
        <v>9</v>
      </c>
      <c r="C11">
        <v>16.11</v>
      </c>
    </row>
    <row r="12" spans="1:4">
      <c r="A12" t="s">
        <v>21</v>
      </c>
      <c r="B12">
        <v>10</v>
      </c>
      <c r="C12">
        <v>3.49</v>
      </c>
    </row>
    <row r="13" spans="1:4">
      <c r="A13" t="s">
        <v>22</v>
      </c>
      <c r="B13">
        <v>0.5</v>
      </c>
      <c r="C13">
        <v>582.70000000000005</v>
      </c>
    </row>
    <row r="14" spans="1:4">
      <c r="A14" t="s">
        <v>22</v>
      </c>
      <c r="B14">
        <v>1</v>
      </c>
      <c r="C14">
        <v>400.9</v>
      </c>
    </row>
    <row r="15" spans="1:4">
      <c r="A15" t="s">
        <v>22</v>
      </c>
      <c r="B15">
        <v>2</v>
      </c>
      <c r="C15">
        <v>305.10000000000002</v>
      </c>
    </row>
    <row r="16" spans="1:4">
      <c r="A16" t="s">
        <v>22</v>
      </c>
      <c r="B16">
        <v>3</v>
      </c>
      <c r="C16">
        <v>242.6</v>
      </c>
    </row>
    <row r="17" spans="1:4">
      <c r="A17" t="s">
        <v>22</v>
      </c>
      <c r="B17">
        <v>4</v>
      </c>
      <c r="C17">
        <v>180.9</v>
      </c>
    </row>
    <row r="18" spans="1:4">
      <c r="A18" t="s">
        <v>22</v>
      </c>
      <c r="B18">
        <v>5</v>
      </c>
      <c r="C18">
        <v>150.27000000000001</v>
      </c>
    </row>
    <row r="19" spans="1:4">
      <c r="A19" t="s">
        <v>22</v>
      </c>
      <c r="B19">
        <v>6</v>
      </c>
      <c r="C19">
        <v>122.05</v>
      </c>
    </row>
    <row r="20" spans="1:4">
      <c r="A20" t="s">
        <v>22</v>
      </c>
      <c r="B20">
        <v>7</v>
      </c>
      <c r="C20">
        <v>98.26</v>
      </c>
      <c r="D20" t="s">
        <v>36</v>
      </c>
    </row>
    <row r="21" spans="1:4">
      <c r="A21" t="s">
        <v>22</v>
      </c>
      <c r="B21">
        <v>8</v>
      </c>
      <c r="C21">
        <v>81.96</v>
      </c>
      <c r="D21" t="s">
        <v>36</v>
      </c>
    </row>
    <row r="22" spans="1:4">
      <c r="A22" t="s">
        <v>22</v>
      </c>
      <c r="B22">
        <v>9</v>
      </c>
      <c r="C22">
        <v>73</v>
      </c>
      <c r="D22" t="s">
        <v>36</v>
      </c>
    </row>
    <row r="23" spans="1:4">
      <c r="A23" t="s">
        <v>22</v>
      </c>
      <c r="B23">
        <v>10</v>
      </c>
      <c r="C23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Oliver</dc:creator>
  <cp:lastModifiedBy>Allison Oliver</cp:lastModifiedBy>
  <dcterms:created xsi:type="dcterms:W3CDTF">2023-08-24T17:04:32Z</dcterms:created>
  <dcterms:modified xsi:type="dcterms:W3CDTF">2023-09-08T18:26:20Z</dcterms:modified>
</cp:coreProperties>
</file>